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DOCUMENTOS JULIO\CUENTAS PUBLICAS\2025\CUENTA PUBLICA 4TO TRIMESTRE\DISC FINANANCIERA\"/>
    </mc:Choice>
  </mc:AlternateContent>
  <xr:revisionPtr revIDLastSave="0" documentId="13_ncr:1_{E5A5103A-486A-451F-9C2E-606265529F0D}" xr6:coauthVersionLast="47" xr6:coauthVersionMax="47" xr10:uidLastSave="{00000000-0000-0000-0000-000000000000}"/>
  <bookViews>
    <workbookView xWindow="885" yWindow="570" windowWidth="14355" windowHeight="14985" xr2:uid="{FF5D075F-5156-472F-9CDE-E1DB1FF3F5E5}"/>
  </bookViews>
  <sheets>
    <sheet name="Hoja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C10" i="1"/>
  <c r="G20" i="1"/>
  <c r="H14" i="1" l="1"/>
  <c r="G14" i="1"/>
  <c r="F14" i="1"/>
  <c r="F9" i="1" s="1"/>
  <c r="F20" i="1" s="1"/>
  <c r="E14" i="1"/>
  <c r="D14" i="1"/>
  <c r="C14" i="1"/>
  <c r="C9" i="1" s="1"/>
  <c r="G10" i="1"/>
  <c r="I10" i="1"/>
  <c r="H10" i="1"/>
  <c r="H9" i="1" s="1"/>
  <c r="H20" i="1" s="1"/>
  <c r="F10" i="1"/>
  <c r="D10" i="1"/>
  <c r="D9" i="1" s="1"/>
  <c r="D20" i="1" s="1"/>
  <c r="I9" i="1"/>
  <c r="I20" i="1" s="1"/>
  <c r="G9" i="1" l="1"/>
  <c r="E11" i="1" s="1"/>
  <c r="E10" i="1" s="1"/>
  <c r="E9" i="1" s="1"/>
  <c r="E20" i="1" s="1"/>
  <c r="C20" i="1"/>
  <c r="L20" i="1" s="1"/>
  <c r="H44" i="1" l="1"/>
  <c r="M28" i="1"/>
  <c r="M20" i="1"/>
</calcChain>
</file>

<file path=xl/sharedStrings.xml><?xml version="1.0" encoding="utf-8"?>
<sst xmlns="http://schemas.openxmlformats.org/spreadsheetml/2006/main" count="55" uniqueCount="55">
  <si>
    <t>ADMINISTRACION PORTUARIA INTEGRAL DE CAMPECHE, S.A. DE C.V.</t>
  </si>
  <si>
    <t>Formato 2  Informe Analítico de la Deuda Pública y Otros Pasivos - LDF</t>
  </si>
  <si>
    <t>(PESOS)</t>
  </si>
  <si>
    <t>Denominación de la Deuda Pública y Otros Pasivos (c)</t>
  </si>
  <si>
    <t>Saldo</t>
  </si>
  <si>
    <t>Disposiciones del Periodo (e)</t>
  </si>
  <si>
    <t>Amortizaciones del Periodo (f)</t>
  </si>
  <si>
    <t>Revaluaciones, Reclasificaciones y Otros Ajustes (g)</t>
  </si>
  <si>
    <t>Saldo Final del Periodo (h)</t>
  </si>
  <si>
    <t>Pago de Intereses del Periodo (i)</t>
  </si>
  <si>
    <t>Pago de Comisiones y demás costos asociados durante el Periodo (j)</t>
  </si>
  <si>
    <t>h=d+e-f+g</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</si>
  <si>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</si>
  <si>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</si>
  <si>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</si>
  <si>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</si>
  <si>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</si>
  <si>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</si>
  <si>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</si>
  <si>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</si>
  <si>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</si>
  <si>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</si>
  <si>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</si>
  <si>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4. Deuda Contingente 1 (informativo)</t>
  </si>
  <si>
    <t>A. Deuda Contingente 1</t>
  </si>
  <si>
    <t>B. Deuda Contingente 2</t>
  </si>
  <si>
    <t>C. Deuda Contingente XX</t>
  </si>
  <si>
    <t>5. Valor de Instrumentos Bono Cupón Cero 2 (Informativo)</t>
  </si>
  <si>
    <t>A. Instrumento Bono Cupón Cero 1</t>
  </si>
  <si>
    <t>B. Instrumento Bono Cupón Cero 2</t>
  </si>
  <si>
    <t>C. Instrumento Bono Cupón Cero XX</t>
  </si>
  <si>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</si>
  <si>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Se refiere al valor del Bono Cupón Cero que respalda el pago de los créditos asociados al mismo (Activo).</t>
  </si>
  <si>
    <t>Obligaciones a Corto Plazo (k)</t>
  </si>
  <si>
    <t>Monto</t>
  </si>
  <si>
    <t>Plazo</t>
  </si>
  <si>
    <t>Tasa de Interés</t>
  </si>
  <si>
    <t>Comisiones y Costos Relacionados (o)</t>
  </si>
  <si>
    <t>Tasa Efectiva</t>
  </si>
  <si>
    <t>Contratado (l)</t>
  </si>
  <si>
    <t>Pactado</t>
  </si>
  <si>
    <t>(n)</t>
  </si>
  <si>
    <t>(p)</t>
  </si>
  <si>
    <t>(m)</t>
  </si>
  <si>
    <t>6. Obligaciones a Corto Plazo (Informativo)</t>
  </si>
  <si>
    <t>A. Crédito 1</t>
  </si>
  <si>
    <t>B. Crédito 2</t>
  </si>
  <si>
    <t>C. Crédito XX</t>
  </si>
  <si>
    <t>Recomendaciones específicas:</t>
  </si>
  <si>
    <t>Los saldos de los rubros reflejados en el Total de la Deuda Pública y Otros Pasivos del Informe Analítico de la Deuda Pública y Otros Pasivos – LDF deben coincidir con el importe del Total del Pasivo en el Estado de Situación Financiera Detallado - LDF.</t>
  </si>
  <si>
    <t>El saldo de la Deuda Contingente se refiere a cualquier Financiamiento sin fuente o garantía de pago definida, que sea asumida de manera solidaria o subsidiaria por las Entidades Federativas con sus Municipios, organismos autónomos, organismos descentralizados y empresas de participación estatal mayoritaria y fideicomisos, locales o municipales, y por los Municipios con sus respectivos organismos descentralizados y empresas de participación municipal mayoritaria.</t>
  </si>
  <si>
    <t>El Instrumento Bono Cupón Cero se refieren al valor que respaldan el pago de los créditos asociados al mismo (Activo).</t>
  </si>
  <si>
    <t>Cada Ente Público utilizará los conceptos que le son aplicables de acuerdo a la clasificación de la Deuda Pública y de otros pasivos, en cada columna se consignarán los importes correspondientes, por lo que no se deben eliminar conceptos que no le sean aplicables al ente público, en este caso, se deberá anotar cero en las columnas de los conceptos que no sean aplicables. En el caso de los datos informativos, podrán incorporar las filas que sean necesarias.</t>
  </si>
  <si>
    <t>al 31 de diciembre de 2024 (d)</t>
  </si>
  <si>
    <t>DEL 01 DE ENERO AL 31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</si>
</sst>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sz val="11"/>
      <color theme="1"/>
      <name val="Calibri"/>
      <family val="2"/>
      <scheme val="minor"/>
    </font>
    <font>
      <b/>
      <sz val="8"/>
      <color rgb="FF000000"/>
      <name val="Arial"/>
      <family val="2"/>
    </font>
    <font>
      <sz val="11"/>
      <color rgb="FF000000"/>
      <name val="Calibri"/>
      <family val="2"/>
    </font>
    <font>
      <b/>
      <sz val="11"/>
      <color rgb="FF000000"/>
      <name val="Arial"/>
      <family val="2"/>
    </font>
    <font>
      <b/>
      <sz val="11"/>
      <color rgb="FFFFFFFF"/>
      <name val="Arial"/>
      <family val="2"/>
    </font>
    <font>
      <b/>
      <sz val="8"/>
      <color rgb="FFFFFFFF"/>
      <name val="Arial"/>
      <family val="2"/>
    </font>
    <font>
      <sz val="8"/>
      <color rgb="FF000000"/>
      <name val="Arial"/>
      <family val="2"/>
    </font>
    <font>
      <b/>
      <i/>
      <sz val="8"/>
      <color rgb="FF000000"/>
      <name val="Arial"/>
      <family val="2"/>
    </font>
    <font>
      <sz val="7"/>
      <color rgb="FF000000"/>
      <name val="Arial"/>
      <family val="2"/>
    </font>
    <font>
      <sz val="8"/>
      <color rgb="FF000000"/>
      <name val="Calibri"/>
      <family val="2"/>
    </font>
    <font>
      <sz val="9"/>
      <color rgb="FF000000"/>
      <name val="Arial"/>
      <family val="2"/>
    </font>
    <font>
      <b/>
      <sz val="11"/>
      <color rgb="FF000000"/>
      <name val="Calibri"/>
      <family val="2"/>
    </font>
  </fonts>
  <fills count="7">
    <fill>
      <patternFill patternType="none"/>
    </fill>
    <fill>
      <patternFill patternType="gray125"/>
    </fill>
    <fill>
      <patternFill patternType="solid">
        <fgColor rgb="FFFFFFFF"/>
        <bgColor rgb="FF000000"/>
      </patternFill>
    </fill>
    <fill>
      <patternFill patternType="solid">
        <fgColor rgb="FFBFBFBF"/>
        <bgColor rgb="FF000000"/>
      </patternFill>
    </fill>
    <fill>
      <patternFill patternType="solid">
        <fgColor rgb="FF548235"/>
        <bgColor rgb="FF000000"/>
      </patternFill>
    </fill>
    <fill>
      <patternFill patternType="solid">
        <fgColor rgb="FF757171"/>
        <bgColor rgb="FF000000"/>
      </patternFill>
    </fill>
    <fill>
      <patternFill patternType="solid">
        <fgColor rgb="FFD9D9D9"/>
        <bgColor rgb="FF000000"/>
      </patternFill>
    </fill>
  </fills>
  <borders count="11">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3" fillId="0" borderId="0" xfId="0" applyFont="1"/>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2" fillId="2" borderId="8" xfId="0" applyFont="1" applyFill="1" applyBorder="1" applyAlignment="1">
      <alignment horizontal="justify" vertical="center" wrapText="1"/>
    </xf>
    <xf numFmtId="4" fontId="2" fillId="2" borderId="8" xfId="0" applyNumberFormat="1" applyFont="1" applyFill="1" applyBorder="1" applyAlignment="1">
      <alignment horizontal="justify" vertical="center" wrapText="1"/>
    </xf>
    <xf numFmtId="4" fontId="2" fillId="0" borderId="8" xfId="0" applyNumberFormat="1" applyFont="1" applyBorder="1" applyAlignment="1">
      <alignment horizontal="right" vertical="center" wrapText="1"/>
    </xf>
    <xf numFmtId="4" fontId="3" fillId="0" borderId="0" xfId="0" applyNumberFormat="1" applyFont="1"/>
    <xf numFmtId="0" fontId="7" fillId="2" borderId="9" xfId="0" applyFont="1" applyFill="1" applyBorder="1" applyAlignment="1">
      <alignment horizontal="justify" vertical="center" wrapText="1"/>
    </xf>
    <xf numFmtId="0" fontId="7" fillId="2" borderId="8" xfId="0" applyFont="1" applyFill="1" applyBorder="1" applyAlignment="1">
      <alignment horizontal="justify" vertical="center" wrapText="1"/>
    </xf>
    <xf numFmtId="4" fontId="7" fillId="0" borderId="8" xfId="0" applyNumberFormat="1" applyFont="1" applyBorder="1" applyAlignment="1">
      <alignment horizontal="right" vertical="center" wrapText="1"/>
    </xf>
    <xf numFmtId="4" fontId="7" fillId="0" borderId="8" xfId="0" applyNumberFormat="1" applyFont="1" applyBorder="1" applyAlignment="1">
      <alignment vertical="center" wrapText="1"/>
    </xf>
    <xf numFmtId="0" fontId="3" fillId="0" borderId="0" xfId="0" applyFont="1" applyAlignment="1">
      <alignment horizontal="right"/>
    </xf>
    <xf numFmtId="4" fontId="7" fillId="2" borderId="8" xfId="0" applyNumberFormat="1" applyFont="1" applyFill="1" applyBorder="1" applyAlignment="1">
      <alignment horizontal="right" vertical="center" wrapText="1"/>
    </xf>
    <xf numFmtId="4" fontId="2" fillId="2" borderId="8" xfId="0" applyNumberFormat="1" applyFont="1" applyFill="1" applyBorder="1" applyAlignment="1">
      <alignment horizontal="right" vertical="center" wrapText="1"/>
    </xf>
    <xf numFmtId="4" fontId="7" fillId="2" borderId="8" xfId="0" applyNumberFormat="1" applyFont="1" applyFill="1" applyBorder="1" applyAlignment="1">
      <alignment vertical="center" wrapText="1"/>
    </xf>
    <xf numFmtId="2" fontId="3" fillId="0" borderId="0" xfId="0" applyNumberFormat="1" applyFont="1"/>
    <xf numFmtId="4" fontId="2" fillId="0" borderId="8" xfId="0" applyNumberFormat="1" applyFont="1" applyBorder="1" applyAlignment="1">
      <alignment vertical="center" wrapText="1"/>
    </xf>
    <xf numFmtId="44" fontId="3" fillId="0" borderId="0" xfId="1" applyFont="1" applyFill="1" applyBorder="1"/>
    <xf numFmtId="4" fontId="2" fillId="2" borderId="8" xfId="0" applyNumberFormat="1" applyFont="1" applyFill="1" applyBorder="1" applyAlignment="1">
      <alignment vertical="center" wrapText="1"/>
    </xf>
    <xf numFmtId="4" fontId="8" fillId="2" borderId="8" xfId="0" applyNumberFormat="1" applyFont="1" applyFill="1" applyBorder="1" applyAlignment="1">
      <alignment vertical="center" wrapText="1"/>
    </xf>
    <xf numFmtId="4" fontId="8" fillId="2" borderId="8" xfId="0" applyNumberFormat="1" applyFont="1" applyFill="1" applyBorder="1" applyAlignment="1">
      <alignment horizontal="right" vertical="center" wrapText="1"/>
    </xf>
    <xf numFmtId="0" fontId="8" fillId="2" borderId="6" xfId="0" applyFont="1" applyFill="1" applyBorder="1" applyAlignment="1">
      <alignment vertical="center" wrapText="1"/>
    </xf>
    <xf numFmtId="0" fontId="8" fillId="2" borderId="6" xfId="0" applyFont="1" applyFill="1" applyBorder="1" applyAlignment="1">
      <alignment horizontal="right" vertical="center" wrapText="1"/>
    </xf>
    <xf numFmtId="0" fontId="3" fillId="2" borderId="0" xfId="0" applyFont="1" applyFill="1"/>
    <xf numFmtId="0" fontId="9" fillId="2" borderId="0" xfId="0" applyFont="1" applyFill="1" applyAlignment="1">
      <alignment horizontal="justify" vertical="center"/>
    </xf>
    <xf numFmtId="0" fontId="2" fillId="6" borderId="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10" fillId="6" borderId="6" xfId="0" applyFont="1" applyFill="1" applyBorder="1" applyAlignment="1">
      <alignment vertical="center" wrapText="1"/>
    </xf>
    <xf numFmtId="0" fontId="2" fillId="6" borderId="6"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7" fillId="2" borderId="10" xfId="0" applyFont="1" applyFill="1" applyBorder="1" applyAlignment="1">
      <alignment horizontal="justify" vertical="center" wrapText="1"/>
    </xf>
    <xf numFmtId="0" fontId="7" fillId="2" borderId="7" xfId="0" applyFont="1" applyFill="1" applyBorder="1" applyAlignment="1">
      <alignment horizontal="justify" vertical="center" wrapText="1"/>
    </xf>
    <xf numFmtId="0" fontId="7" fillId="2" borderId="6" xfId="0" applyFont="1" applyFill="1" applyBorder="1" applyAlignment="1">
      <alignment horizontal="justify" vertical="center" wrapText="1"/>
    </xf>
    <xf numFmtId="0" fontId="11" fillId="2" borderId="0" xfId="0" applyFont="1" applyFill="1" applyAlignment="1" applyProtection="1">
      <alignment horizontal="center"/>
      <protection locked="0"/>
    </xf>
    <xf numFmtId="4" fontId="7" fillId="0" borderId="0" xfId="0" applyNumberFormat="1" applyFont="1"/>
    <xf numFmtId="0" fontId="7" fillId="0" borderId="0" xfId="0" applyFont="1"/>
    <xf numFmtId="0" fontId="12" fillId="0" borderId="0" xfId="0" applyFont="1"/>
    <xf numFmtId="4" fontId="3" fillId="2" borderId="0" xfId="0" applyNumberFormat="1" applyFont="1" applyFill="1"/>
    <xf numFmtId="0" fontId="2" fillId="2" borderId="9"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0" xfId="0" applyFont="1" applyFill="1" applyAlignment="1">
      <alignment horizontal="center" vertical="center"/>
    </xf>
    <xf numFmtId="0" fontId="4" fillId="3" borderId="0" xfId="0" applyFont="1" applyFill="1" applyAlignment="1">
      <alignment horizontal="center" vertical="top"/>
    </xf>
    <xf numFmtId="0" fontId="5" fillId="4" borderId="0" xfId="0" applyFont="1" applyFill="1" applyAlignment="1">
      <alignment horizontal="center" vertical="top"/>
    </xf>
    <xf numFmtId="0" fontId="4" fillId="3" borderId="1" xfId="0" applyFont="1" applyFill="1" applyBorder="1" applyAlignment="1">
      <alignment horizontal="center" vertical="top"/>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8" fillId="2" borderId="5"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7" fillId="2" borderId="9"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8" fillId="2" borderId="9" xfId="0" applyFont="1" applyFill="1" applyBorder="1" applyAlignment="1">
      <alignment horizontal="justify" vertical="center" wrapText="1"/>
    </xf>
    <xf numFmtId="0" fontId="8" fillId="2" borderId="8" xfId="0" applyFont="1" applyFill="1" applyBorder="1" applyAlignment="1">
      <alignment horizontal="justify" vertical="center" wrapText="1"/>
    </xf>
    <xf numFmtId="0" fontId="3" fillId="0" borderId="0" xfId="0" applyFont="1" applyAlignment="1">
      <alignment horizontal="left" wrapText="1"/>
    </xf>
    <xf numFmtId="0" fontId="9" fillId="2" borderId="0" xfId="0" applyFont="1" applyFill="1" applyAlignment="1">
      <alignment horizontal="left" vertical="top" wrapText="1"/>
    </xf>
    <xf numFmtId="0" fontId="9" fillId="2" borderId="0" xfId="0" applyFont="1" applyFill="1" applyAlignment="1">
      <alignment horizontal="left" vertical="center"/>
    </xf>
    <xf numFmtId="0" fontId="2" fillId="6" borderId="4"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7"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picam\Documents\DOCUMENTOS%20JULIO\CUENTAS%20PUBLICAS\2023\CUENTA%20PUBLICA%204%20TRI%202023\FORMATO%20LDF%20%20al%2031%20de%20DIC%20de%202023%20APICAM.xlsx" TargetMode="External"/><Relationship Id="rId1" Type="http://schemas.openxmlformats.org/officeDocument/2006/relationships/externalLinkPath" Target="file:///C:\Users\Apicam\Documents\DOCUMENTOS%20JULIO\CUENTAS%20PUBLICAS\2023\CUENTA%20PUBLICA%204%20TRI%202023\FORMATO%20LDF%20%20al%2031%20de%20DIC%20de%202023%20APIC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bdir%20Contabilidad\Documents\DOCUMENTOS%20NIDIA\CUENTAS%20PUBLICAS\2022\papeles%201%20tri%202022\PT%20NOTAS%20A%20LOS%20EDOS%2031-03-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1 Est Situacion Finan Detalla"/>
      <sheetName val="F-2 Inf Deuda Publica y Pasivos"/>
      <sheetName val="F-3 Inf Oblig Dif Finan "/>
      <sheetName val="BalancePresup. dic 2023"/>
      <sheetName val="F-5 EAID"/>
      <sheetName val="F-5 EAID "/>
      <sheetName val="F-6a  EAEPED-COG"/>
      <sheetName val="F-6b EAEPED-CA"/>
      <sheetName val="F-6d EAEPED-CSPC"/>
      <sheetName val="F-6C EAEPED-CF"/>
      <sheetName val="ANEXO3 GuíaCumplimientoLDFE"/>
    </sheetNames>
    <sheetDataSet>
      <sheetData sheetId="0">
        <row r="25">
          <cell r="E25">
            <v>21542834.359999999</v>
          </cell>
        </row>
        <row r="60">
          <cell r="E60">
            <v>219279140.37</v>
          </cell>
          <cell r="F60">
            <v>242569140.53999999</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BALANZA marz 2022"/>
      <sheetName val="pt"/>
      <sheetName val="Amortizaciones"/>
      <sheetName val="Hoja1"/>
    </sheetNames>
    <sheetDataSet>
      <sheetData sheetId="0" refreshError="1"/>
      <sheetData sheetId="1" refreshError="1">
        <row r="1172">
          <cell r="G1172">
            <v>-241822367.18632382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0A3B-8590-4136-AFB8-52AF2538C7A8}">
  <dimension ref="A1:M59"/>
  <sheetViews>
    <sheetView tabSelected="1" workbookViewId="0">
      <selection activeCell="D18" sqref="D18"/>
    </sheetView>
  </sheetViews>
  <sheetFormatPr baseColWidth="10" defaultRowHeight="15" x14ac:dyDescent="0.25"/>
  <cols>
    <col min="1" max="1" width="2.28515625" style="1" customWidth="1"/>
    <col min="2" max="2" width="33.85546875" style="1" customWidth="1"/>
    <col min="3" max="3" width="14.7109375" style="1" customWidth="1"/>
    <col min="4" max="4" width="14.140625" style="1" customWidth="1"/>
    <col min="5" max="5" width="13.7109375" style="1" customWidth="1"/>
    <col min="6" max="6" width="13.28515625" style="1" customWidth="1"/>
    <col min="7" max="7" width="14.7109375" style="1" customWidth="1"/>
    <col min="8" max="8" width="15.42578125" style="1" bestFit="1" customWidth="1"/>
    <col min="9" max="9" width="17.140625" style="1" customWidth="1"/>
    <col min="10" max="10" width="13.42578125" style="1" bestFit="1" customWidth="1"/>
    <col min="11" max="11" width="15.5703125" style="1" bestFit="1" customWidth="1"/>
    <col min="12" max="13" width="14.42578125" style="1" bestFit="1" customWidth="1"/>
    <col min="14" max="16384" width="11.42578125" style="1"/>
  </cols>
  <sheetData>
    <row r="1" spans="1:13" x14ac:dyDescent="0.25">
      <c r="A1" s="41"/>
      <c r="B1" s="41"/>
      <c r="C1" s="41"/>
      <c r="D1" s="41"/>
      <c r="E1" s="41"/>
      <c r="F1" s="41"/>
      <c r="G1" s="41"/>
      <c r="H1" s="41"/>
      <c r="I1" s="41"/>
    </row>
    <row r="2" spans="1:13" x14ac:dyDescent="0.25">
      <c r="A2" s="42" t="s">
        <v>0</v>
      </c>
      <c r="B2" s="42"/>
      <c r="C2" s="42"/>
      <c r="D2" s="42"/>
      <c r="E2" s="42"/>
      <c r="F2" s="42"/>
      <c r="G2" s="42"/>
      <c r="H2" s="42"/>
      <c r="I2" s="42"/>
    </row>
    <row r="3" spans="1:13" x14ac:dyDescent="0.25">
      <c r="A3" s="43" t="s">
        <v>1</v>
      </c>
      <c r="B3" s="43"/>
      <c r="C3" s="43"/>
      <c r="D3" s="43"/>
      <c r="E3" s="43"/>
      <c r="F3" s="43"/>
      <c r="G3" s="43"/>
      <c r="H3" s="43"/>
      <c r="I3" s="43"/>
    </row>
    <row r="4" spans="1:13" x14ac:dyDescent="0.25">
      <c r="A4" s="42" t="s">
        <v>54</v>
      </c>
      <c r="B4" s="42"/>
      <c r="C4" s="42"/>
      <c r="D4" s="42"/>
      <c r="E4" s="42"/>
      <c r="F4" s="42"/>
      <c r="G4" s="42"/>
      <c r="H4" s="42"/>
      <c r="I4" s="42"/>
    </row>
    <row r="5" spans="1:13" ht="28.5" customHeight="1" thickBot="1" x14ac:dyDescent="0.3">
      <c r="A5" s="44" t="s">
        <v>2</v>
      </c>
      <c r="B5" s="44"/>
      <c r="C5" s="44"/>
      <c r="D5" s="44"/>
      <c r="E5" s="44"/>
      <c r="F5" s="44"/>
      <c r="G5" s="44"/>
      <c r="H5" s="44"/>
      <c r="I5" s="44"/>
    </row>
    <row r="6" spans="1:13" ht="24" customHeight="1" x14ac:dyDescent="0.25">
      <c r="A6" s="45" t="s">
        <v>3</v>
      </c>
      <c r="B6" s="46"/>
      <c r="C6" s="2" t="s">
        <v>4</v>
      </c>
      <c r="D6" s="49" t="s">
        <v>5</v>
      </c>
      <c r="E6" s="49" t="s">
        <v>6</v>
      </c>
      <c r="F6" s="49" t="s">
        <v>7</v>
      </c>
      <c r="G6" s="2" t="s">
        <v>8</v>
      </c>
      <c r="H6" s="49" t="s">
        <v>9</v>
      </c>
      <c r="I6" s="49" t="s">
        <v>10</v>
      </c>
    </row>
    <row r="7" spans="1:13" ht="34.5" thickBot="1" x14ac:dyDescent="0.3">
      <c r="A7" s="47"/>
      <c r="B7" s="48"/>
      <c r="C7" s="3" t="s">
        <v>53</v>
      </c>
      <c r="D7" s="50"/>
      <c r="E7" s="50"/>
      <c r="F7" s="50"/>
      <c r="G7" s="3" t="s">
        <v>11</v>
      </c>
      <c r="H7" s="50"/>
      <c r="I7" s="50"/>
    </row>
    <row r="8" spans="1:13" x14ac:dyDescent="0.25">
      <c r="A8" s="51"/>
      <c r="B8" s="52"/>
      <c r="C8" s="4"/>
      <c r="D8" s="4"/>
      <c r="E8" s="4"/>
      <c r="F8" s="4"/>
      <c r="G8" s="5"/>
      <c r="H8" s="4"/>
      <c r="I8" s="4"/>
    </row>
    <row r="9" spans="1:13" ht="15" customHeight="1" x14ac:dyDescent="0.25">
      <c r="A9" s="39" t="s">
        <v>12</v>
      </c>
      <c r="B9" s="40"/>
      <c r="C9" s="6">
        <f t="shared" ref="C9:I9" si="0">+C10+C14</f>
        <v>0</v>
      </c>
      <c r="D9" s="6">
        <f t="shared" si="0"/>
        <v>0</v>
      </c>
      <c r="E9" s="6">
        <f t="shared" si="0"/>
        <v>0</v>
      </c>
      <c r="F9" s="6">
        <f t="shared" si="0"/>
        <v>0</v>
      </c>
      <c r="G9" s="6">
        <f t="shared" si="0"/>
        <v>0</v>
      </c>
      <c r="H9" s="6">
        <f t="shared" si="0"/>
        <v>0</v>
      </c>
      <c r="I9" s="6">
        <f t="shared" si="0"/>
        <v>0</v>
      </c>
      <c r="K9" s="7"/>
    </row>
    <row r="10" spans="1:13" ht="15" customHeight="1" x14ac:dyDescent="0.25">
      <c r="A10" s="39" t="s">
        <v>13</v>
      </c>
      <c r="B10" s="40"/>
      <c r="C10" s="6">
        <f t="shared" ref="C10:I10" si="1">SUM(C11:C13)</f>
        <v>0</v>
      </c>
      <c r="D10" s="6">
        <f t="shared" si="1"/>
        <v>0</v>
      </c>
      <c r="E10" s="6">
        <f t="shared" si="1"/>
        <v>0</v>
      </c>
      <c r="F10" s="6">
        <f t="shared" si="1"/>
        <v>0</v>
      </c>
      <c r="G10" s="6">
        <f t="shared" si="1"/>
        <v>0</v>
      </c>
      <c r="H10" s="6">
        <f t="shared" si="1"/>
        <v>0</v>
      </c>
      <c r="I10" s="6">
        <f t="shared" si="1"/>
        <v>0</v>
      </c>
      <c r="J10" s="7"/>
    </row>
    <row r="11" spans="1:13" x14ac:dyDescent="0.25">
      <c r="A11" s="8"/>
      <c r="B11" s="9" t="s">
        <v>14</v>
      </c>
      <c r="C11" s="10">
        <v>0</v>
      </c>
      <c r="D11" s="10">
        <v>0</v>
      </c>
      <c r="E11" s="10">
        <f>+C9-G9</f>
        <v>0</v>
      </c>
      <c r="F11" s="10">
        <v>0</v>
      </c>
      <c r="G11" s="10">
        <v>0</v>
      </c>
      <c r="H11" s="10">
        <v>0</v>
      </c>
      <c r="I11" s="10">
        <v>0</v>
      </c>
      <c r="K11" s="7"/>
      <c r="L11" s="7"/>
    </row>
    <row r="12" spans="1:13" x14ac:dyDescent="0.25">
      <c r="A12" s="8"/>
      <c r="B12" s="9" t="s">
        <v>15</v>
      </c>
      <c r="C12" s="11">
        <v>0</v>
      </c>
      <c r="D12" s="10">
        <v>0</v>
      </c>
      <c r="E12" s="10">
        <v>0</v>
      </c>
      <c r="F12" s="10">
        <v>0</v>
      </c>
      <c r="G12" s="11">
        <v>0</v>
      </c>
      <c r="H12" s="10">
        <v>0</v>
      </c>
      <c r="I12" s="10">
        <v>0</v>
      </c>
      <c r="J12" s="12"/>
      <c r="K12" s="7"/>
    </row>
    <row r="13" spans="1:13" x14ac:dyDescent="0.25">
      <c r="A13" s="8"/>
      <c r="B13" s="9" t="s">
        <v>16</v>
      </c>
      <c r="C13" s="11">
        <v>0</v>
      </c>
      <c r="D13" s="10">
        <v>0</v>
      </c>
      <c r="E13" s="10">
        <v>0</v>
      </c>
      <c r="F13" s="10">
        <v>0</v>
      </c>
      <c r="G13" s="11">
        <v>0</v>
      </c>
      <c r="H13" s="10">
        <v>0</v>
      </c>
      <c r="I13" s="13">
        <v>0</v>
      </c>
      <c r="J13" s="12"/>
      <c r="K13" s="7"/>
    </row>
    <row r="14" spans="1:13" ht="15" customHeight="1" x14ac:dyDescent="0.25">
      <c r="A14" s="39" t="s">
        <v>17</v>
      </c>
      <c r="B14" s="40"/>
      <c r="C14" s="6">
        <f t="shared" ref="C14:H14" si="2">SUM(C15:C17)</f>
        <v>0</v>
      </c>
      <c r="D14" s="6">
        <f t="shared" si="2"/>
        <v>0</v>
      </c>
      <c r="E14" s="6">
        <f t="shared" si="2"/>
        <v>0</v>
      </c>
      <c r="F14" s="6">
        <f t="shared" si="2"/>
        <v>0</v>
      </c>
      <c r="G14" s="6">
        <f t="shared" si="2"/>
        <v>0</v>
      </c>
      <c r="H14" s="6">
        <f t="shared" si="2"/>
        <v>0</v>
      </c>
      <c r="I14" s="14">
        <v>0</v>
      </c>
      <c r="K14" s="7"/>
    </row>
    <row r="15" spans="1:13" x14ac:dyDescent="0.25">
      <c r="A15" s="8"/>
      <c r="B15" s="9" t="s">
        <v>18</v>
      </c>
      <c r="C15" s="13">
        <v>0</v>
      </c>
      <c r="D15" s="10">
        <v>0</v>
      </c>
      <c r="E15" s="10">
        <v>0</v>
      </c>
      <c r="F15" s="10">
        <v>0</v>
      </c>
      <c r="G15" s="11">
        <v>0</v>
      </c>
      <c r="H15" s="10">
        <v>0</v>
      </c>
      <c r="I15" s="13">
        <v>0</v>
      </c>
      <c r="M15" s="7"/>
    </row>
    <row r="16" spans="1:13" x14ac:dyDescent="0.25">
      <c r="A16" s="8"/>
      <c r="B16" s="9" t="s">
        <v>19</v>
      </c>
      <c r="C16" s="11">
        <v>0</v>
      </c>
      <c r="D16" s="11">
        <v>0</v>
      </c>
      <c r="E16" s="11">
        <v>0</v>
      </c>
      <c r="F16" s="11">
        <v>0</v>
      </c>
      <c r="G16" s="11">
        <v>0</v>
      </c>
      <c r="H16" s="11">
        <v>0</v>
      </c>
      <c r="I16" s="15">
        <v>0</v>
      </c>
    </row>
    <row r="17" spans="1:13" x14ac:dyDescent="0.25">
      <c r="A17" s="8"/>
      <c r="B17" s="9" t="s">
        <v>20</v>
      </c>
      <c r="C17" s="11">
        <v>0</v>
      </c>
      <c r="D17" s="11">
        <v>0</v>
      </c>
      <c r="E17" s="11">
        <v>0</v>
      </c>
      <c r="F17" s="11">
        <v>0</v>
      </c>
      <c r="G17" s="11">
        <v>0</v>
      </c>
      <c r="H17" s="11">
        <v>0</v>
      </c>
      <c r="I17" s="15">
        <v>0</v>
      </c>
      <c r="L17" s="16"/>
    </row>
    <row r="18" spans="1:13" ht="15" customHeight="1" x14ac:dyDescent="0.25">
      <c r="A18" s="39" t="s">
        <v>21</v>
      </c>
      <c r="B18" s="40"/>
      <c r="C18" s="17">
        <v>220872997.24999997</v>
      </c>
      <c r="D18" s="17">
        <f>+G18-C18</f>
        <v>26272092.26000002</v>
      </c>
      <c r="E18" s="6">
        <v>0</v>
      </c>
      <c r="F18" s="6">
        <v>0</v>
      </c>
      <c r="G18" s="17">
        <v>247145089.50999999</v>
      </c>
      <c r="H18" s="6">
        <v>0</v>
      </c>
      <c r="I18" s="6">
        <v>0</v>
      </c>
      <c r="J18" s="7"/>
      <c r="K18" s="7"/>
      <c r="L18" s="16"/>
    </row>
    <row r="19" spans="1:13" x14ac:dyDescent="0.25">
      <c r="A19" s="8"/>
      <c r="B19" s="9"/>
      <c r="C19" s="11"/>
      <c r="D19" s="10"/>
      <c r="E19" s="10"/>
      <c r="F19" s="10"/>
      <c r="G19" s="11"/>
      <c r="H19" s="10"/>
      <c r="I19" s="13"/>
      <c r="K19" s="7"/>
      <c r="L19" s="16"/>
    </row>
    <row r="20" spans="1:13" ht="21" customHeight="1" x14ac:dyDescent="0.25">
      <c r="A20" s="39" t="s">
        <v>22</v>
      </c>
      <c r="B20" s="40"/>
      <c r="C20" s="6">
        <f t="shared" ref="C20:I20" si="3">+C9+C18</f>
        <v>220872997.24999997</v>
      </c>
      <c r="D20" s="6">
        <f t="shared" si="3"/>
        <v>26272092.26000002</v>
      </c>
      <c r="E20" s="6">
        <f t="shared" si="3"/>
        <v>0</v>
      </c>
      <c r="F20" s="6">
        <f t="shared" si="3"/>
        <v>0</v>
      </c>
      <c r="G20" s="6">
        <f>+G9+G18</f>
        <v>247145089.50999999</v>
      </c>
      <c r="H20" s="6">
        <f t="shared" si="3"/>
        <v>0</v>
      </c>
      <c r="I20" s="6">
        <f t="shared" si="3"/>
        <v>0</v>
      </c>
      <c r="K20" s="18"/>
      <c r="L20" s="7">
        <f>+C20-'[1]F-1 Est Situacion Finan Detalla'!F60</f>
        <v>-21696143.290000021</v>
      </c>
      <c r="M20" s="7">
        <f>+G20-'[1]F-1 Est Situacion Finan Detalla'!E60</f>
        <v>27865949.139999986</v>
      </c>
    </row>
    <row r="21" spans="1:13" x14ac:dyDescent="0.25">
      <c r="A21" s="39"/>
      <c r="B21" s="40"/>
      <c r="C21" s="19"/>
      <c r="D21" s="14"/>
      <c r="E21" s="14"/>
      <c r="F21" s="14"/>
      <c r="G21" s="13"/>
      <c r="H21" s="14"/>
      <c r="I21" s="14"/>
    </row>
    <row r="22" spans="1:13" ht="15" customHeight="1" x14ac:dyDescent="0.25">
      <c r="A22" s="39" t="s">
        <v>23</v>
      </c>
      <c r="B22" s="40"/>
      <c r="C22" s="19">
        <v>0</v>
      </c>
      <c r="D22" s="14">
        <v>0</v>
      </c>
      <c r="E22" s="14">
        <v>0</v>
      </c>
      <c r="F22" s="14">
        <v>0</v>
      </c>
      <c r="G22" s="14">
        <v>0</v>
      </c>
      <c r="H22" s="14">
        <v>0</v>
      </c>
      <c r="I22" s="14">
        <v>0</v>
      </c>
    </row>
    <row r="23" spans="1:13" ht="15" customHeight="1" x14ac:dyDescent="0.25">
      <c r="A23" s="55" t="s">
        <v>24</v>
      </c>
      <c r="B23" s="56"/>
      <c r="C23" s="15">
        <v>0</v>
      </c>
      <c r="D23" s="15">
        <v>0</v>
      </c>
      <c r="E23" s="15">
        <v>0</v>
      </c>
      <c r="F23" s="15">
        <v>0</v>
      </c>
      <c r="G23" s="13">
        <v>0</v>
      </c>
      <c r="H23" s="15">
        <v>0</v>
      </c>
      <c r="I23" s="15">
        <v>0</v>
      </c>
      <c r="K23" s="7"/>
      <c r="M23" s="7"/>
    </row>
    <row r="24" spans="1:13" ht="15" customHeight="1" x14ac:dyDescent="0.25">
      <c r="A24" s="55" t="s">
        <v>25</v>
      </c>
      <c r="B24" s="56"/>
      <c r="C24" s="15">
        <v>0</v>
      </c>
      <c r="D24" s="15">
        <v>0</v>
      </c>
      <c r="E24" s="15">
        <v>0</v>
      </c>
      <c r="F24" s="15">
        <v>0</v>
      </c>
      <c r="G24" s="13">
        <v>0</v>
      </c>
      <c r="H24" s="15">
        <v>0</v>
      </c>
      <c r="I24" s="15">
        <v>0</v>
      </c>
    </row>
    <row r="25" spans="1:13" ht="15" customHeight="1" x14ac:dyDescent="0.25">
      <c r="A25" s="55" t="s">
        <v>26</v>
      </c>
      <c r="B25" s="56"/>
      <c r="C25" s="15">
        <v>0</v>
      </c>
      <c r="D25" s="15">
        <v>0</v>
      </c>
      <c r="E25" s="15">
        <v>0</v>
      </c>
      <c r="F25" s="15">
        <v>0</v>
      </c>
      <c r="G25" s="13">
        <v>0</v>
      </c>
      <c r="H25" s="15">
        <v>0</v>
      </c>
      <c r="I25" s="15">
        <v>0</v>
      </c>
    </row>
    <row r="26" spans="1:13" x14ac:dyDescent="0.25">
      <c r="A26" s="57"/>
      <c r="B26" s="58"/>
      <c r="C26" s="20"/>
      <c r="D26" s="21"/>
      <c r="E26" s="21"/>
      <c r="F26" s="21"/>
      <c r="G26" s="13"/>
      <c r="H26" s="21"/>
      <c r="I26" s="21"/>
    </row>
    <row r="27" spans="1:13" ht="23.25" customHeight="1" x14ac:dyDescent="0.25">
      <c r="A27" s="39" t="s">
        <v>27</v>
      </c>
      <c r="B27" s="40"/>
      <c r="C27" s="19">
        <v>0</v>
      </c>
      <c r="D27" s="14">
        <v>0</v>
      </c>
      <c r="E27" s="14">
        <v>0</v>
      </c>
      <c r="F27" s="14">
        <v>0</v>
      </c>
      <c r="G27" s="14">
        <v>0</v>
      </c>
      <c r="H27" s="14">
        <v>0</v>
      </c>
      <c r="I27" s="14">
        <v>0</v>
      </c>
    </row>
    <row r="28" spans="1:13" ht="15" customHeight="1" x14ac:dyDescent="0.25">
      <c r="A28" s="55" t="s">
        <v>28</v>
      </c>
      <c r="B28" s="56"/>
      <c r="C28" s="15">
        <v>0</v>
      </c>
      <c r="D28" s="15">
        <v>0</v>
      </c>
      <c r="E28" s="15">
        <v>0</v>
      </c>
      <c r="F28" s="15">
        <v>0</v>
      </c>
      <c r="G28" s="13">
        <v>0</v>
      </c>
      <c r="H28" s="15">
        <v>0</v>
      </c>
      <c r="I28" s="15">
        <v>0</v>
      </c>
      <c r="M28" s="7">
        <f>+'[1]F-1 Est Situacion Finan Detalla'!E60-G20</f>
        <v>-27865949.139999986</v>
      </c>
    </row>
    <row r="29" spans="1:13" ht="15" customHeight="1" x14ac:dyDescent="0.25">
      <c r="A29" s="55" t="s">
        <v>29</v>
      </c>
      <c r="B29" s="56"/>
      <c r="C29" s="15">
        <v>0</v>
      </c>
      <c r="D29" s="15">
        <v>0</v>
      </c>
      <c r="E29" s="15">
        <v>0</v>
      </c>
      <c r="F29" s="15">
        <v>0</v>
      </c>
      <c r="G29" s="13">
        <v>0</v>
      </c>
      <c r="H29" s="15">
        <v>0</v>
      </c>
      <c r="I29" s="15">
        <v>0</v>
      </c>
    </row>
    <row r="30" spans="1:13" ht="15" customHeight="1" x14ac:dyDescent="0.25">
      <c r="A30" s="55" t="s">
        <v>30</v>
      </c>
      <c r="B30" s="56"/>
      <c r="C30" s="15">
        <v>0</v>
      </c>
      <c r="D30" s="15">
        <v>0</v>
      </c>
      <c r="E30" s="15">
        <v>0</v>
      </c>
      <c r="F30" s="15">
        <v>0</v>
      </c>
      <c r="G30" s="13">
        <v>0</v>
      </c>
      <c r="H30" s="15">
        <v>0</v>
      </c>
      <c r="I30" s="15">
        <v>0</v>
      </c>
    </row>
    <row r="31" spans="1:13" ht="15.75" thickBot="1" x14ac:dyDescent="0.3">
      <c r="A31" s="53"/>
      <c r="B31" s="54"/>
      <c r="C31" s="22"/>
      <c r="D31" s="23"/>
      <c r="E31" s="23"/>
      <c r="F31" s="23"/>
      <c r="G31" s="23"/>
      <c r="H31" s="23"/>
      <c r="I31" s="23"/>
    </row>
    <row r="32" spans="1:13" x14ac:dyDescent="0.25">
      <c r="A32" s="24"/>
      <c r="B32" s="24"/>
      <c r="C32" s="24"/>
      <c r="D32" s="24"/>
      <c r="E32" s="24"/>
      <c r="F32" s="24"/>
      <c r="G32" s="24"/>
      <c r="H32" s="24"/>
      <c r="I32" s="24"/>
    </row>
    <row r="33" spans="1:9" ht="24" customHeight="1" x14ac:dyDescent="0.25">
      <c r="A33" s="25">
        <v>1</v>
      </c>
      <c r="B33" s="60" t="s">
        <v>31</v>
      </c>
      <c r="C33" s="60"/>
      <c r="D33" s="60"/>
      <c r="E33" s="60"/>
      <c r="F33" s="60"/>
      <c r="G33" s="60"/>
      <c r="H33" s="60"/>
      <c r="I33" s="60"/>
    </row>
    <row r="34" spans="1:9" x14ac:dyDescent="0.25">
      <c r="A34" s="25">
        <v>2</v>
      </c>
      <c r="B34" s="61" t="s">
        <v>32</v>
      </c>
      <c r="C34" s="61"/>
      <c r="D34" s="61"/>
      <c r="E34" s="61"/>
      <c r="F34" s="61"/>
      <c r="G34" s="61"/>
      <c r="H34" s="61"/>
      <c r="I34" s="61"/>
    </row>
    <row r="35" spans="1:9" ht="15.75" thickBot="1" x14ac:dyDescent="0.3">
      <c r="A35" s="24"/>
      <c r="B35" s="24"/>
      <c r="C35" s="24"/>
      <c r="D35" s="24"/>
      <c r="E35" s="24"/>
      <c r="F35" s="24"/>
      <c r="G35" s="24"/>
      <c r="H35" s="24"/>
      <c r="I35" s="24"/>
    </row>
    <row r="36" spans="1:9" ht="15" customHeight="1" x14ac:dyDescent="0.25">
      <c r="A36" s="24"/>
      <c r="B36" s="62" t="s">
        <v>33</v>
      </c>
      <c r="C36" s="26" t="s">
        <v>34</v>
      </c>
      <c r="D36" s="26" t="s">
        <v>35</v>
      </c>
      <c r="E36" s="26" t="s">
        <v>36</v>
      </c>
      <c r="F36" s="65" t="s">
        <v>37</v>
      </c>
      <c r="G36" s="26" t="s">
        <v>38</v>
      </c>
      <c r="H36" s="24"/>
      <c r="I36" s="24"/>
    </row>
    <row r="37" spans="1:9" x14ac:dyDescent="0.25">
      <c r="A37" s="24"/>
      <c r="B37" s="63"/>
      <c r="C37" s="27" t="s">
        <v>39</v>
      </c>
      <c r="D37" s="27" t="s">
        <v>40</v>
      </c>
      <c r="E37" s="27" t="s">
        <v>41</v>
      </c>
      <c r="F37" s="66"/>
      <c r="G37" s="27" t="s">
        <v>42</v>
      </c>
      <c r="H37" s="24"/>
      <c r="I37" s="38"/>
    </row>
    <row r="38" spans="1:9" ht="15.75" thickBot="1" x14ac:dyDescent="0.3">
      <c r="A38" s="24"/>
      <c r="B38" s="64"/>
      <c r="C38" s="28"/>
      <c r="D38" s="29" t="s">
        <v>43</v>
      </c>
      <c r="E38" s="28"/>
      <c r="F38" s="67"/>
      <c r="G38" s="28"/>
      <c r="H38" s="24"/>
      <c r="I38" s="24"/>
    </row>
    <row r="39" spans="1:9" ht="22.5" x14ac:dyDescent="0.25">
      <c r="A39" s="24"/>
      <c r="B39" s="30" t="s">
        <v>44</v>
      </c>
      <c r="C39" s="14">
        <v>0</v>
      </c>
      <c r="D39" s="14">
        <v>0</v>
      </c>
      <c r="E39" s="14">
        <v>0</v>
      </c>
      <c r="F39" s="14">
        <v>0</v>
      </c>
      <c r="G39" s="14">
        <v>0</v>
      </c>
      <c r="H39" s="24"/>
      <c r="I39" s="24"/>
    </row>
    <row r="40" spans="1:9" x14ac:dyDescent="0.25">
      <c r="A40" s="24"/>
      <c r="B40" s="31" t="s">
        <v>45</v>
      </c>
      <c r="C40" s="9"/>
      <c r="D40" s="9"/>
      <c r="E40" s="9"/>
      <c r="F40" s="9"/>
      <c r="G40" s="9"/>
      <c r="H40" s="24"/>
      <c r="I40" s="24"/>
    </row>
    <row r="41" spans="1:9" x14ac:dyDescent="0.25">
      <c r="A41" s="24"/>
      <c r="B41" s="31" t="s">
        <v>46</v>
      </c>
      <c r="C41" s="9"/>
      <c r="D41" s="9"/>
      <c r="E41" s="9"/>
      <c r="F41" s="9"/>
      <c r="G41" s="9"/>
      <c r="H41" s="24"/>
      <c r="I41" s="24"/>
    </row>
    <row r="42" spans="1:9" ht="15.75" thickBot="1" x14ac:dyDescent="0.3">
      <c r="A42" s="24"/>
      <c r="B42" s="32" t="s">
        <v>47</v>
      </c>
      <c r="C42" s="33"/>
      <c r="D42" s="33"/>
      <c r="E42" s="33"/>
      <c r="F42" s="33"/>
      <c r="G42" s="33"/>
      <c r="H42" s="24"/>
      <c r="I42" s="24"/>
    </row>
    <row r="44" spans="1:9" x14ac:dyDescent="0.25">
      <c r="H44" s="7">
        <f>+G9+'[2]BALANZA marz 2022'!$G$1172</f>
        <v>-241822367.18632382</v>
      </c>
    </row>
    <row r="45" spans="1:9" x14ac:dyDescent="0.25">
      <c r="C45" s="7"/>
      <c r="H45" s="7"/>
    </row>
    <row r="49" spans="2:9" x14ac:dyDescent="0.25">
      <c r="B49" s="34"/>
      <c r="C49" s="35"/>
      <c r="D49" s="36"/>
      <c r="E49" s="34"/>
    </row>
    <row r="50" spans="2:9" x14ac:dyDescent="0.25">
      <c r="B50" s="34"/>
      <c r="C50" s="35"/>
      <c r="D50" s="36"/>
      <c r="E50" s="34"/>
    </row>
    <row r="51" spans="2:9" x14ac:dyDescent="0.25">
      <c r="B51" s="37" t="s">
        <v>48</v>
      </c>
    </row>
    <row r="53" spans="2:9" ht="28.5" customHeight="1" x14ac:dyDescent="0.25">
      <c r="B53" s="59" t="s">
        <v>49</v>
      </c>
      <c r="C53" s="59"/>
      <c r="D53" s="59"/>
      <c r="E53" s="59"/>
      <c r="F53" s="59"/>
      <c r="G53" s="59"/>
      <c r="H53" s="59"/>
      <c r="I53" s="59"/>
    </row>
    <row r="54" spans="2:9" ht="8.25" customHeight="1" x14ac:dyDescent="0.25"/>
    <row r="55" spans="2:9" ht="62.25" customHeight="1" x14ac:dyDescent="0.25">
      <c r="B55" s="59" t="s">
        <v>50</v>
      </c>
      <c r="C55" s="59"/>
      <c r="D55" s="59"/>
      <c r="E55" s="59"/>
      <c r="F55" s="59"/>
      <c r="G55" s="59"/>
      <c r="H55" s="59"/>
      <c r="I55" s="59"/>
    </row>
    <row r="56" spans="2:9" ht="7.5" customHeight="1" x14ac:dyDescent="0.25"/>
    <row r="57" spans="2:9" ht="15" customHeight="1" x14ac:dyDescent="0.25">
      <c r="B57" s="59" t="s">
        <v>51</v>
      </c>
      <c r="C57" s="59"/>
      <c r="D57" s="59"/>
      <c r="E57" s="59"/>
      <c r="F57" s="59"/>
      <c r="G57" s="59"/>
      <c r="H57" s="59"/>
      <c r="I57" s="59"/>
    </row>
    <row r="58" spans="2:9" ht="7.5" customHeight="1" x14ac:dyDescent="0.25"/>
    <row r="59" spans="2:9" ht="44.25" customHeight="1" x14ac:dyDescent="0.25">
      <c r="B59" s="59" t="s">
        <v>52</v>
      </c>
      <c r="C59" s="59"/>
      <c r="D59" s="59"/>
      <c r="E59" s="59"/>
      <c r="F59" s="59"/>
      <c r="G59" s="59"/>
      <c r="H59" s="59"/>
      <c r="I59" s="59"/>
    </row>
  </sheetData>
  <mergeCells count="36">
    <mergeCell ref="B57:I57"/>
    <mergeCell ref="B59:I59"/>
    <mergeCell ref="B33:I33"/>
    <mergeCell ref="B34:I34"/>
    <mergeCell ref="B36:B38"/>
    <mergeCell ref="F36:F38"/>
    <mergeCell ref="B53:I53"/>
    <mergeCell ref="B55:I55"/>
    <mergeCell ref="A31:B31"/>
    <mergeCell ref="A20:B20"/>
    <mergeCell ref="A21:B21"/>
    <mergeCell ref="A22:B22"/>
    <mergeCell ref="A23:B23"/>
    <mergeCell ref="A24:B24"/>
    <mergeCell ref="A25:B25"/>
    <mergeCell ref="A26:B26"/>
    <mergeCell ref="A27:B27"/>
    <mergeCell ref="A28:B28"/>
    <mergeCell ref="A29:B29"/>
    <mergeCell ref="A30:B30"/>
    <mergeCell ref="A18:B18"/>
    <mergeCell ref="A1:I1"/>
    <mergeCell ref="A2:I2"/>
    <mergeCell ref="A3:I3"/>
    <mergeCell ref="A4:I4"/>
    <mergeCell ref="A5:I5"/>
    <mergeCell ref="A6:B7"/>
    <mergeCell ref="D6:D7"/>
    <mergeCell ref="E6:E7"/>
    <mergeCell ref="F6:F7"/>
    <mergeCell ref="H6:H7"/>
    <mergeCell ref="I6:I7"/>
    <mergeCell ref="A8:B8"/>
    <mergeCell ref="A9:B9"/>
    <mergeCell ref="A10:B10"/>
    <mergeCell ref="A14:B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MILLAN MENDICUTI JULIO CESAR</dc:creator>
  <cp:lastModifiedBy>Contabilidad 1</cp:lastModifiedBy>
  <dcterms:created xsi:type="dcterms:W3CDTF">2024-01-29T18:30:46Z</dcterms:created>
  <dcterms:modified xsi:type="dcterms:W3CDTF">2026-01-28T19:48:07Z</dcterms:modified>
</cp:coreProperties>
</file>